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7 Jul 2022\"/>
    </mc:Choice>
  </mc:AlternateContent>
  <xr:revisionPtr revIDLastSave="0" documentId="13_ncr:1_{2C69F8F6-E905-4A54-B26D-194AC8B7AF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B18" i="1"/>
  <c r="B16" i="1"/>
  <c r="C13" i="1"/>
  <c r="B15" i="1" l="1"/>
</calcChain>
</file>

<file path=xl/sharedStrings.xml><?xml version="1.0" encoding="utf-8"?>
<sst xmlns="http://schemas.openxmlformats.org/spreadsheetml/2006/main" count="23" uniqueCount="18">
  <si>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</si>
  <si>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</si>
  <si>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</si>
  <si>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</si>
  <si>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</si>
  <si>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</si>
  <si>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</si>
  <si>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</si>
  <si>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25.07.2022</t>
  </si>
  <si>
    <t>26.07.2022.</t>
  </si>
  <si>
    <t>IZVOD  BR. 139</t>
  </si>
  <si>
    <t>SREDNJA ŠKOLA DOSITEJ OBRADOVIĆ - STRUČNA PRAKSA (KATARINA ILIĆ)</t>
  </si>
  <si>
    <t>OPŠTA BOLNICA LESKOVAC - PRENOS SREDSTAVA (SOLIDARNA POMOĆ)</t>
  </si>
  <si>
    <t>OLYMPUS CZECH GROUP</t>
  </si>
  <si>
    <t>SOLIDARNA POMOĆ - STANIŠIĆ KOCIĆ MARIJA</t>
  </si>
  <si>
    <t>SOLIDARNA POMOĆ - PETKOVIĆ ANĐELA</t>
  </si>
  <si>
    <t>MINISTARSTVO ZDRAVLJA - IZVOR 25</t>
  </si>
  <si>
    <t>SOLIDARNA POMOĆ - 07K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</si>
</sst>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3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39" fillId="0" borderId="0" xfId="0" applyNumberFormat="1" applyFont="1" applyBorder="1" applyAlignment="1">
      <alignment horizontal="right"/>
    </xf>
    <xf numFmtId="0" fontId="38" fillId="0" borderId="10" xfId="0" applyFont="1" applyBorder="1"/>
    <xf numFmtId="4" fontId="36" fillId="0" borderId="11" xfId="0" applyNumberFormat="1" applyFont="1" applyFill="1" applyBorder="1" applyAlignment="1">
      <alignment horizontal="right"/>
    </xf>
    <xf numFmtId="0" fontId="1" fillId="0" borderId="12" xfId="0" applyFont="1" applyBorder="1"/>
    <xf numFmtId="4" fontId="13" fillId="0" borderId="13" xfId="0" applyNumberFormat="1" applyFont="1" applyBorder="1"/>
    <xf numFmtId="0" fontId="1" fillId="0" borderId="14" xfId="0" applyFont="1" applyBorder="1"/>
    <xf numFmtId="4" fontId="13" fillId="0" borderId="15" xfId="0" applyNumberFormat="1" applyFont="1" applyBorder="1"/>
    <xf numFmtId="0" fontId="19" fillId="0" borderId="10" xfId="0" applyFont="1" applyBorder="1"/>
    <xf numFmtId="4" fontId="19" fillId="0" borderId="11" xfId="0" applyNumberFormat="1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705940.65</v>
      </c>
    </row>
    <row r="8" spans="1:3" x14ac:dyDescent="0.25">
      <c r="A8" s="7" t="s">
        <v>2</v>
      </c>
      <c r="B8" s="7" t="s">
        <v>8</v>
      </c>
      <c r="C8" s="13">
        <v>1833938.55</v>
      </c>
    </row>
    <row r="9" spans="1:3" x14ac:dyDescent="0.25">
      <c r="A9" s="7" t="s">
        <v>7</v>
      </c>
      <c r="B9" s="7" t="s">
        <v>9</v>
      </c>
      <c r="C9" s="8">
        <v>8175</v>
      </c>
    </row>
    <row r="10" spans="1:3" x14ac:dyDescent="0.25">
      <c r="A10" s="7" t="s">
        <v>11</v>
      </c>
      <c r="B10" s="7" t="s">
        <v>9</v>
      </c>
      <c r="C10" s="8">
        <v>2500</v>
      </c>
    </row>
    <row r="11" spans="1:3" x14ac:dyDescent="0.25">
      <c r="A11" s="7" t="s">
        <v>12</v>
      </c>
      <c r="B11" s="7" t="s">
        <v>9</v>
      </c>
      <c r="C11" s="8">
        <v>2312</v>
      </c>
    </row>
    <row r="12" spans="1:3" x14ac:dyDescent="0.25">
      <c r="A12" s="9" t="s">
        <v>6</v>
      </c>
      <c r="B12" s="7" t="s">
        <v>9</v>
      </c>
      <c r="C12" s="10">
        <v>1140984.8999999999</v>
      </c>
    </row>
    <row r="13" spans="1:3" x14ac:dyDescent="0.25">
      <c r="A13" s="11"/>
      <c r="B13" s="7"/>
      <c r="C13" s="1">
        <f>C8+C9+C10+C11-C12</f>
        <v>705940.65000000014</v>
      </c>
    </row>
    <row r="14" spans="1:3" x14ac:dyDescent="0.25">
      <c r="A14" s="11"/>
      <c r="C14" s="1"/>
    </row>
    <row r="15" spans="1:3" x14ac:dyDescent="0.25">
      <c r="A15" s="2" t="s">
        <v>3</v>
      </c>
      <c r="B15" s="12" t="str">
        <f>A4</f>
        <v>26.07.2022.</v>
      </c>
    </row>
    <row r="16" spans="1:3" x14ac:dyDescent="0.25">
      <c r="A16" s="15" t="s">
        <v>16</v>
      </c>
      <c r="B16" s="16">
        <f>SUM(B17)</f>
        <v>992648.9</v>
      </c>
    </row>
    <row r="17" spans="1:2" x14ac:dyDescent="0.25">
      <c r="A17" s="17" t="s">
        <v>13</v>
      </c>
      <c r="B17" s="18">
        <v>992648.9</v>
      </c>
    </row>
    <row r="18" spans="1:2" x14ac:dyDescent="0.25">
      <c r="A18" s="21" t="s">
        <v>17</v>
      </c>
      <c r="B18" s="22">
        <f>SUM(B19:B20)</f>
        <v>148336</v>
      </c>
    </row>
    <row r="19" spans="1:2" x14ac:dyDescent="0.25">
      <c r="A19" s="19" t="s">
        <v>14</v>
      </c>
      <c r="B19" s="20">
        <v>74168</v>
      </c>
    </row>
    <row r="20" spans="1:2" x14ac:dyDescent="0.25">
      <c r="A20" s="17" t="s">
        <v>15</v>
      </c>
      <c r="B20" s="18">
        <v>74168</v>
      </c>
    </row>
    <row r="21" spans="1:2" x14ac:dyDescent="0.25">
      <c r="B21" s="14">
        <f>B16+B18</f>
        <v>1140984.8999999999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2022-07-27T05:05:00Z</dcterms:modified>
</cp:coreProperties>
</file>